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0b280ba7e15dcea/Desktop/Discovery Meeting and 2025 Guides/"/>
    </mc:Choice>
  </mc:AlternateContent>
  <xr:revisionPtr revIDLastSave="141" documentId="13_ncr:1_{F01665B4-2C3E-4127-BA78-A06525EA77CC}" xr6:coauthVersionLast="47" xr6:coauthVersionMax="47" xr10:uidLastSave="{12F1D6D3-E64D-433A-BCC5-279879369840}"/>
  <bookViews>
    <workbookView xWindow="-108" yWindow="-108" windowWidth="23256" windowHeight="12456" activeTab="1" xr2:uid="{00000000-000D-0000-FFFF-FFFF00000000}"/>
  </bookViews>
  <sheets>
    <sheet name="Sheet1" sheetId="1" r:id="rId1"/>
    <sheet name="CASHFLOW" sheetId="4" r:id="rId2"/>
  </sheets>
  <definedNames>
    <definedName name="\H">#REF!</definedName>
    <definedName name="\N">#REF!</definedName>
    <definedName name="\S">#REF!</definedName>
    <definedName name="\V">#REF!</definedName>
    <definedName name="_PRINTRANGE">#REF!</definedName>
    <definedName name="LOOK">#REF!</definedName>
    <definedName name="LOOK2">#REF!</definedName>
    <definedName name="MACRO">#REF!</definedName>
    <definedName name="MESSAGE">#REF!</definedName>
    <definedName name="_xlnm.Print_Area" localSheetId="1">CASHFLOW!$A$4:$K$47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4" l="1"/>
  <c r="J40" i="4" s="1"/>
  <c r="J33" i="4"/>
  <c r="J41" i="4" s="1"/>
  <c r="E15" i="4"/>
  <c r="J39" i="4" s="1"/>
  <c r="D15" i="4"/>
  <c r="I39" i="4" s="1"/>
  <c r="D43" i="4"/>
  <c r="I40" i="4" s="1"/>
  <c r="I33" i="4"/>
  <c r="I41" i="4" s="1"/>
  <c r="I44" i="4" l="1"/>
  <c r="I42" i="4"/>
  <c r="J44" i="4"/>
  <c r="J42" i="4"/>
</calcChain>
</file>

<file path=xl/sharedStrings.xml><?xml version="1.0" encoding="utf-8"?>
<sst xmlns="http://schemas.openxmlformats.org/spreadsheetml/2006/main" count="76" uniqueCount="68">
  <si>
    <t>Monthly Income</t>
  </si>
  <si>
    <t>Variable Monthly Expenses</t>
  </si>
  <si>
    <t>Current</t>
  </si>
  <si>
    <t xml:space="preserve">  Electricity</t>
  </si>
  <si>
    <t xml:space="preserve">  Gas</t>
  </si>
  <si>
    <t xml:space="preserve">  Telephone</t>
  </si>
  <si>
    <t xml:space="preserve">  Water</t>
  </si>
  <si>
    <t xml:space="preserve">  Cable TV</t>
  </si>
  <si>
    <t xml:space="preserve">  IRA Withdrawals</t>
  </si>
  <si>
    <t xml:space="preserve">  Home repairs and</t>
  </si>
  <si>
    <t xml:space="preserve">  maintenance</t>
  </si>
  <si>
    <t xml:space="preserve">  Total Monthly Income</t>
  </si>
  <si>
    <t xml:space="preserve">  Home improvements</t>
  </si>
  <si>
    <t xml:space="preserve">  Food</t>
  </si>
  <si>
    <t xml:space="preserve">  Clothing</t>
  </si>
  <si>
    <t xml:space="preserve">  Laundry</t>
  </si>
  <si>
    <t>Fixed Monthly Expenses</t>
  </si>
  <si>
    <t xml:space="preserve">  Child care</t>
  </si>
  <si>
    <t xml:space="preserve">  Personal care</t>
  </si>
  <si>
    <t xml:space="preserve">  Automobile gas &amp; oil</t>
  </si>
  <si>
    <t xml:space="preserve">  2nd home mortgage</t>
  </si>
  <si>
    <t xml:space="preserve">  Automobile repairs, etc.</t>
  </si>
  <si>
    <t xml:space="preserve">  Automobile note</t>
  </si>
  <si>
    <t xml:space="preserve">  Other transportation</t>
  </si>
  <si>
    <t xml:space="preserve">  Education expenses</t>
  </si>
  <si>
    <t xml:space="preserve">  Credit  cards</t>
  </si>
  <si>
    <t xml:space="preserve">  Entertainment/dining</t>
  </si>
  <si>
    <t xml:space="preserve">  Life insurance</t>
  </si>
  <si>
    <t xml:space="preserve">  Recreation/travel</t>
  </si>
  <si>
    <t xml:space="preserve">  Disability insurance</t>
  </si>
  <si>
    <t xml:space="preserve">  Club/association dues</t>
  </si>
  <si>
    <t xml:space="preserve">  Medical insurance</t>
  </si>
  <si>
    <t xml:space="preserve">  Hobbies</t>
  </si>
  <si>
    <t xml:space="preserve">  Long-term care insurance</t>
  </si>
  <si>
    <t xml:space="preserve">  Gifts / Donations</t>
  </si>
  <si>
    <t xml:space="preserve">  Homeowner's insurance</t>
  </si>
  <si>
    <t xml:space="preserve">  Unreimbursed medical,</t>
  </si>
  <si>
    <t xml:space="preserve">  Automobile insurance</t>
  </si>
  <si>
    <t xml:space="preserve">  Miscellaneous</t>
  </si>
  <si>
    <t xml:space="preserve">  Federal income taxes</t>
  </si>
  <si>
    <t xml:space="preserve">  Total Variable Expenses</t>
  </si>
  <si>
    <t xml:space="preserve">  State income taxes</t>
  </si>
  <si>
    <t xml:space="preserve">  FICA</t>
  </si>
  <si>
    <t xml:space="preserve">  Real estate taxes</t>
  </si>
  <si>
    <t>Net Cash Flow</t>
  </si>
  <si>
    <t xml:space="preserve">  Total monthly income</t>
  </si>
  <si>
    <t xml:space="preserve">  Total fixed expenses</t>
  </si>
  <si>
    <t xml:space="preserve">  Total variable expenses</t>
  </si>
  <si>
    <t xml:space="preserve">  Total Fixed &amp; Variable</t>
  </si>
  <si>
    <t xml:space="preserve">  Total Fixed Expenses</t>
  </si>
  <si>
    <t xml:space="preserve">  Discretionary Income</t>
  </si>
  <si>
    <t xml:space="preserve">  (Income - Expenses)</t>
  </si>
  <si>
    <t xml:space="preserve">  Pet Care</t>
  </si>
  <si>
    <t xml:space="preserve">  vision, &amp; dental expenses</t>
  </si>
  <si>
    <t>Cash Flow Budget Worksheet</t>
  </si>
  <si>
    <t xml:space="preserve">  Medicare Insurance</t>
  </si>
  <si>
    <t xml:space="preserve">  Social Security</t>
  </si>
  <si>
    <t xml:space="preserve">  License and plates</t>
  </si>
  <si>
    <t xml:space="preserve">  Annuity Withdrawals</t>
  </si>
  <si>
    <t xml:space="preserve">  Student loans</t>
  </si>
  <si>
    <t xml:space="preserve">  Mortgage P&amp;I</t>
  </si>
  <si>
    <t xml:space="preserve">  Part time work, etc</t>
  </si>
  <si>
    <t xml:space="preserve">  State / Company Pensions</t>
  </si>
  <si>
    <t xml:space="preserve">  Interest/Dividends/SWPs</t>
  </si>
  <si>
    <t xml:space="preserve">  Other:</t>
  </si>
  <si>
    <t xml:space="preserve">  Kids or Parents</t>
  </si>
  <si>
    <t>Proposed</t>
  </si>
  <si>
    <t>Fred Quinn 419-495-8700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</si>
</sst>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Arial"/>
    </font>
    <font>
      <sz val="10"/>
      <name val="Helv"/>
    </font>
    <font>
      <b/>
      <sz val="10"/>
      <name val="Helv"/>
    </font>
    <font>
      <b/>
      <sz val="14"/>
      <name val="Helv"/>
    </font>
    <font>
      <b/>
      <sz val="12"/>
      <color theme="0"/>
      <name val="Helv"/>
    </font>
    <font>
      <sz val="10"/>
      <color theme="0"/>
      <name val="Helv"/>
    </font>
    <font>
      <b/>
      <sz val="10"/>
      <color theme="0"/>
      <name val="Helv"/>
    </font>
    <font>
      <b/>
      <sz val="16"/>
      <color rgb="FF0B3B63"/>
      <name val="Helv"/>
    </font>
    <font>
      <b/>
      <sz val="22"/>
      <color rgb="FF0B3B63"/>
      <name val="Calibri"/>
      <family val="2"/>
      <scheme val="minor"/>
    </font>
    <font>
      <b/>
      <sz val="10"/>
      <color rgb="FF0B3B63"/>
      <name val="Helv"/>
    </font>
    <font>
      <b/>
      <sz val="10"/>
      <name val="Arial"/>
      <family val="2"/>
    </font>
    <font>
      <b/>
      <sz val="16"/>
      <color rgb="FF0B3B6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AE5C"/>
        <bgColor indexed="8"/>
      </patternFill>
    </fill>
    <fill>
      <patternFill patternType="solid">
        <fgColor rgb="FF0B3B63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" fillId="0" borderId="7" xfId="1" applyBorder="1"/>
    <xf numFmtId="0" fontId="1" fillId="0" borderId="8" xfId="1" applyBorder="1"/>
    <xf numFmtId="164" fontId="1" fillId="0" borderId="10" xfId="1" applyNumberFormat="1" applyBorder="1" applyProtection="1">
      <protection locked="0"/>
    </xf>
    <xf numFmtId="164" fontId="1" fillId="0" borderId="11" xfId="1" applyNumberFormat="1" applyBorder="1" applyProtection="1">
      <protection locked="0"/>
    </xf>
    <xf numFmtId="164" fontId="1" fillId="0" borderId="12" xfId="1" applyNumberFormat="1" applyBorder="1" applyProtection="1">
      <protection locked="0"/>
    </xf>
    <xf numFmtId="0" fontId="2" fillId="0" borderId="0" xfId="1" applyFont="1" applyAlignment="1">
      <alignment horizontal="centerContinuous"/>
    </xf>
    <xf numFmtId="164" fontId="2" fillId="0" borderId="10" xfId="1" applyNumberFormat="1" applyFont="1" applyBorder="1" applyProtection="1">
      <protection locked="0"/>
    </xf>
    <xf numFmtId="0" fontId="2" fillId="0" borderId="7" xfId="1" applyFont="1" applyBorder="1"/>
    <xf numFmtId="0" fontId="2" fillId="0" borderId="4" xfId="1" applyFont="1" applyBorder="1"/>
    <xf numFmtId="164" fontId="2" fillId="0" borderId="10" xfId="1" applyNumberFormat="1" applyFont="1" applyBorder="1"/>
    <xf numFmtId="164" fontId="2" fillId="0" borderId="13" xfId="1" applyNumberFormat="1" applyFont="1" applyBorder="1" applyProtection="1">
      <protection locked="0"/>
    </xf>
    <xf numFmtId="0" fontId="3" fillId="0" borderId="0" xfId="1" applyFont="1" applyAlignment="1">
      <alignment horizontal="centerContinuous"/>
    </xf>
    <xf numFmtId="0" fontId="2" fillId="0" borderId="0" xfId="1" applyFont="1"/>
    <xf numFmtId="0" fontId="4" fillId="2" borderId="1" xfId="1" applyFont="1" applyFill="1" applyBorder="1" applyAlignment="1">
      <alignment horizontal="centerContinuous"/>
    </xf>
    <xf numFmtId="0" fontId="4" fillId="2" borderId="2" xfId="1" applyFont="1" applyFill="1" applyBorder="1" applyAlignment="1">
      <alignment horizontal="centerContinuous"/>
    </xf>
    <xf numFmtId="0" fontId="5" fillId="2" borderId="3" xfId="1" applyFont="1" applyFill="1" applyBorder="1" applyAlignment="1">
      <alignment horizontal="centerContinuous"/>
    </xf>
    <xf numFmtId="0" fontId="6" fillId="2" borderId="4" xfId="1" applyFont="1" applyFill="1" applyBorder="1"/>
    <xf numFmtId="0" fontId="5" fillId="2" borderId="5" xfId="1" applyFont="1" applyFill="1" applyBorder="1"/>
    <xf numFmtId="164" fontId="6" fillId="2" borderId="10" xfId="1" applyNumberFormat="1" applyFont="1" applyFill="1" applyBorder="1"/>
    <xf numFmtId="0" fontId="4" fillId="3" borderId="1" xfId="1" applyFont="1" applyFill="1" applyBorder="1" applyAlignment="1">
      <alignment horizontal="centerContinuous"/>
    </xf>
    <xf numFmtId="0" fontId="4" fillId="3" borderId="2" xfId="1" applyFont="1" applyFill="1" applyBorder="1" applyAlignment="1">
      <alignment horizontal="centerContinuous"/>
    </xf>
    <xf numFmtId="0" fontId="5" fillId="3" borderId="3" xfId="1" applyFont="1" applyFill="1" applyBorder="1" applyAlignment="1">
      <alignment horizontal="centerContinuous"/>
    </xf>
    <xf numFmtId="0" fontId="6" fillId="3" borderId="4" xfId="1" applyFont="1" applyFill="1" applyBorder="1"/>
    <xf numFmtId="0" fontId="6" fillId="3" borderId="5" xfId="1" applyFont="1" applyFill="1" applyBorder="1"/>
    <xf numFmtId="164" fontId="6" fillId="3" borderId="10" xfId="1" applyNumberFormat="1" applyFont="1" applyFill="1" applyBorder="1"/>
    <xf numFmtId="0" fontId="6" fillId="2" borderId="9" xfId="1" applyFont="1" applyFill="1" applyBorder="1"/>
    <xf numFmtId="0" fontId="5" fillId="2" borderId="0" xfId="1" applyFont="1" applyFill="1"/>
    <xf numFmtId="164" fontId="5" fillId="2" borderId="12" xfId="1" applyNumberFormat="1" applyFont="1" applyFill="1" applyBorder="1" applyProtection="1">
      <protection locked="0"/>
    </xf>
    <xf numFmtId="164" fontId="6" fillId="2" borderId="12" xfId="1" applyNumberFormat="1" applyFont="1" applyFill="1" applyBorder="1" applyProtection="1">
      <protection locked="0"/>
    </xf>
    <xf numFmtId="0" fontId="5" fillId="2" borderId="4" xfId="1" applyFont="1" applyFill="1" applyBorder="1"/>
    <xf numFmtId="164" fontId="5" fillId="2" borderId="10" xfId="1" applyNumberFormat="1" applyFont="1" applyFill="1" applyBorder="1" applyProtection="1">
      <protection locked="0"/>
    </xf>
    <xf numFmtId="0" fontId="5" fillId="3" borderId="5" xfId="1" applyFont="1" applyFill="1" applyBorder="1"/>
    <xf numFmtId="0" fontId="8" fillId="0" borderId="0" xfId="1" applyFont="1" applyAlignment="1">
      <alignment horizontal="centerContinuous"/>
    </xf>
    <xf numFmtId="0" fontId="9" fillId="0" borderId="4" xfId="1" applyFont="1" applyBorder="1"/>
    <xf numFmtId="0" fontId="9" fillId="0" borderId="7" xfId="1" applyFont="1" applyBorder="1"/>
    <xf numFmtId="0" fontId="9" fillId="0" borderId="9" xfId="1" applyFont="1" applyBorder="1"/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2" fillId="0" borderId="5" xfId="1" applyFont="1" applyBorder="1"/>
    <xf numFmtId="0" fontId="2" fillId="0" borderId="8" xfId="1" applyFont="1" applyBorder="1"/>
    <xf numFmtId="164" fontId="2" fillId="0" borderId="11" xfId="1" applyNumberFormat="1" applyFont="1" applyBorder="1" applyProtection="1">
      <protection locked="0"/>
    </xf>
    <xf numFmtId="0" fontId="7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/>
    </xf>
    <xf numFmtId="0" fontId="2" fillId="0" borderId="14" xfId="1" applyFont="1" applyBorder="1" applyAlignment="1">
      <alignment horizontal="left"/>
    </xf>
    <xf numFmtId="0" fontId="10" fillId="0" borderId="15" xfId="0" applyFont="1" applyBorder="1"/>
  </cellXfs>
  <cellStyles count="2">
    <cellStyle name="Normal" xfId="0" builtinId="0"/>
    <cellStyle name="Normal_CASHFLOW" xfId="1" xr:uid="{00000000-0005-0000-0000-000001000000}"/>
  </cellStyles>
  <dxfs count="0"/>
  <tableStyles count="0" defaultTableStyle="TableStyleMedium9" defaultPivotStyle="PivotStyleLight16"/>
  <colors>
    <mruColors>
      <color rgb="FF0B3B63"/>
      <color rgb="FF1FAE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114300</xdr:rowOff>
    </xdr:from>
    <xdr:to>
      <xdr:col>5</xdr:col>
      <xdr:colOff>76200</xdr:colOff>
      <xdr:row>15</xdr:row>
      <xdr:rowOff>9525</xdr:rowOff>
    </xdr:to>
    <xdr:sp macro="" textlink="">
      <xdr:nvSpPr>
        <xdr:cNvPr id="1089" name="Text 4">
          <a:extLst>
            <a:ext uri="{FF2B5EF4-FFF2-40B4-BE49-F238E27FC236}">
              <a16:creationId xmlns:a16="http://schemas.microsoft.com/office/drawing/2014/main" id="{683E079C-4DDD-469E-BBBC-4DEBE024DFBB}"/>
            </a:ext>
          </a:extLst>
        </xdr:cNvPr>
        <xdr:cNvSpPr txBox="1">
          <a:spLocks noChangeArrowheads="1"/>
        </xdr:cNvSpPr>
      </xdr:nvSpPr>
      <xdr:spPr bwMode="auto">
        <a:xfrm>
          <a:off x="3714750" y="523875"/>
          <a:ext cx="76200" cy="1971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15</xdr:row>
      <xdr:rowOff>0</xdr:rowOff>
    </xdr:from>
    <xdr:to>
      <xdr:col>5</xdr:col>
      <xdr:colOff>76200</xdr:colOff>
      <xdr:row>15</xdr:row>
      <xdr:rowOff>85725</xdr:rowOff>
    </xdr:to>
    <xdr:sp macro="" textlink="">
      <xdr:nvSpPr>
        <xdr:cNvPr id="1090" name="Text 5">
          <a:extLst>
            <a:ext uri="{FF2B5EF4-FFF2-40B4-BE49-F238E27FC236}">
              <a16:creationId xmlns:a16="http://schemas.microsoft.com/office/drawing/2014/main" id="{E1E07A8D-613E-4680-93E3-27D94BBC91FC}"/>
            </a:ext>
          </a:extLst>
        </xdr:cNvPr>
        <xdr:cNvSpPr txBox="1">
          <a:spLocks noChangeArrowheads="1"/>
        </xdr:cNvSpPr>
      </xdr:nvSpPr>
      <xdr:spPr bwMode="auto">
        <a:xfrm>
          <a:off x="619125" y="2486025"/>
          <a:ext cx="3171825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18</xdr:row>
      <xdr:rowOff>114300</xdr:rowOff>
    </xdr:from>
    <xdr:to>
      <xdr:col>5</xdr:col>
      <xdr:colOff>76200</xdr:colOff>
      <xdr:row>43</xdr:row>
      <xdr:rowOff>28575</xdr:rowOff>
    </xdr:to>
    <xdr:sp macro="" textlink="">
      <xdr:nvSpPr>
        <xdr:cNvPr id="1091" name="Text 6">
          <a:extLst>
            <a:ext uri="{FF2B5EF4-FFF2-40B4-BE49-F238E27FC236}">
              <a16:creationId xmlns:a16="http://schemas.microsoft.com/office/drawing/2014/main" id="{F8AB5B95-1777-4AB2-AB42-612E78A1EEDA}"/>
            </a:ext>
          </a:extLst>
        </xdr:cNvPr>
        <xdr:cNvSpPr txBox="1">
          <a:spLocks noChangeArrowheads="1"/>
        </xdr:cNvSpPr>
      </xdr:nvSpPr>
      <xdr:spPr bwMode="auto">
        <a:xfrm>
          <a:off x="3714750" y="3200400"/>
          <a:ext cx="76200" cy="51530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43</xdr:row>
      <xdr:rowOff>9525</xdr:rowOff>
    </xdr:from>
    <xdr:to>
      <xdr:col>5</xdr:col>
      <xdr:colOff>76200</xdr:colOff>
      <xdr:row>43</xdr:row>
      <xdr:rowOff>104775</xdr:rowOff>
    </xdr:to>
    <xdr:sp macro="" textlink="">
      <xdr:nvSpPr>
        <xdr:cNvPr id="1092" name="Text 8">
          <a:extLst>
            <a:ext uri="{FF2B5EF4-FFF2-40B4-BE49-F238E27FC236}">
              <a16:creationId xmlns:a16="http://schemas.microsoft.com/office/drawing/2014/main" id="{B0644D7A-C014-414D-BE31-B7A434F52799}"/>
            </a:ext>
          </a:extLst>
        </xdr:cNvPr>
        <xdr:cNvSpPr txBox="1">
          <a:spLocks noChangeArrowheads="1"/>
        </xdr:cNvSpPr>
      </xdr:nvSpPr>
      <xdr:spPr bwMode="auto">
        <a:xfrm>
          <a:off x="600075" y="8334375"/>
          <a:ext cx="3190875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</xdr:row>
      <xdr:rowOff>123825</xdr:rowOff>
    </xdr:from>
    <xdr:to>
      <xdr:col>10</xdr:col>
      <xdr:colOff>85725</xdr:colOff>
      <xdr:row>33</xdr:row>
      <xdr:rowOff>28575</xdr:rowOff>
    </xdr:to>
    <xdr:sp macro="" textlink="">
      <xdr:nvSpPr>
        <xdr:cNvPr id="1093" name="Text 9">
          <a:extLst>
            <a:ext uri="{FF2B5EF4-FFF2-40B4-BE49-F238E27FC236}">
              <a16:creationId xmlns:a16="http://schemas.microsoft.com/office/drawing/2014/main" id="{2EE84D0F-5477-4A41-89AF-24FCF298C68C}"/>
            </a:ext>
          </a:extLst>
        </xdr:cNvPr>
        <xdr:cNvSpPr txBox="1">
          <a:spLocks noChangeArrowheads="1"/>
        </xdr:cNvSpPr>
      </xdr:nvSpPr>
      <xdr:spPr bwMode="auto">
        <a:xfrm>
          <a:off x="7286625" y="533400"/>
          <a:ext cx="85725" cy="56578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33</xdr:row>
      <xdr:rowOff>0</xdr:rowOff>
    </xdr:from>
    <xdr:to>
      <xdr:col>10</xdr:col>
      <xdr:colOff>85725</xdr:colOff>
      <xdr:row>33</xdr:row>
      <xdr:rowOff>85725</xdr:rowOff>
    </xdr:to>
    <xdr:sp macro="" textlink="">
      <xdr:nvSpPr>
        <xdr:cNvPr id="1094" name="Text 10">
          <a:extLst>
            <a:ext uri="{FF2B5EF4-FFF2-40B4-BE49-F238E27FC236}">
              <a16:creationId xmlns:a16="http://schemas.microsoft.com/office/drawing/2014/main" id="{F58DF4C8-8D72-40C9-A476-C55B69C19188}"/>
            </a:ext>
          </a:extLst>
        </xdr:cNvPr>
        <xdr:cNvSpPr txBox="1">
          <a:spLocks noChangeArrowheads="1"/>
        </xdr:cNvSpPr>
      </xdr:nvSpPr>
      <xdr:spPr bwMode="auto">
        <a:xfrm>
          <a:off x="4324350" y="6162675"/>
          <a:ext cx="304800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36</xdr:row>
      <xdr:rowOff>104775</xdr:rowOff>
    </xdr:from>
    <xdr:to>
      <xdr:col>10</xdr:col>
      <xdr:colOff>85725</xdr:colOff>
      <xdr:row>45</xdr:row>
      <xdr:rowOff>9525</xdr:rowOff>
    </xdr:to>
    <xdr:sp macro="" textlink="">
      <xdr:nvSpPr>
        <xdr:cNvPr id="1095" name="Text 11">
          <a:extLst>
            <a:ext uri="{FF2B5EF4-FFF2-40B4-BE49-F238E27FC236}">
              <a16:creationId xmlns:a16="http://schemas.microsoft.com/office/drawing/2014/main" id="{F0CE6586-09D3-4F1B-898D-0B7C4DA97265}"/>
            </a:ext>
          </a:extLst>
        </xdr:cNvPr>
        <xdr:cNvSpPr txBox="1">
          <a:spLocks noChangeArrowheads="1"/>
        </xdr:cNvSpPr>
      </xdr:nvSpPr>
      <xdr:spPr bwMode="auto">
        <a:xfrm>
          <a:off x="7286625" y="6867525"/>
          <a:ext cx="85725" cy="17907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45</xdr:row>
      <xdr:rowOff>0</xdr:rowOff>
    </xdr:from>
    <xdr:to>
      <xdr:col>10</xdr:col>
      <xdr:colOff>85725</xdr:colOff>
      <xdr:row>45</xdr:row>
      <xdr:rowOff>85725</xdr:rowOff>
    </xdr:to>
    <xdr:sp macro="" textlink="">
      <xdr:nvSpPr>
        <xdr:cNvPr id="1096" name="Text 12">
          <a:extLst>
            <a:ext uri="{FF2B5EF4-FFF2-40B4-BE49-F238E27FC236}">
              <a16:creationId xmlns:a16="http://schemas.microsoft.com/office/drawing/2014/main" id="{50DE6A3A-CFB1-4FB0-B9BC-3066E01DE44D}"/>
            </a:ext>
          </a:extLst>
        </xdr:cNvPr>
        <xdr:cNvSpPr txBox="1">
          <a:spLocks noChangeArrowheads="1"/>
        </xdr:cNvSpPr>
      </xdr:nvSpPr>
      <xdr:spPr bwMode="auto">
        <a:xfrm>
          <a:off x="4324350" y="8648700"/>
          <a:ext cx="304800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45</xdr:row>
      <xdr:rowOff>152400</xdr:rowOff>
    </xdr:from>
    <xdr:to>
      <xdr:col>5</xdr:col>
      <xdr:colOff>57930</xdr:colOff>
      <xdr:row>46</xdr:row>
      <xdr:rowOff>744595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BF6557-E388-7526-8988-8A15E157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9975850"/>
          <a:ext cx="3429780" cy="7572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47"/>
  <sheetViews>
    <sheetView showGridLines="0" tabSelected="1" zoomScaleNormal="100" workbookViewId="0">
      <selection activeCell="P43" sqref="P43"/>
    </sheetView>
  </sheetViews>
  <sheetFormatPr defaultColWidth="11.21875" defaultRowHeight="12.6" x14ac:dyDescent="0.25"/>
  <cols>
    <col min="1" max="1" width="8" style="1" customWidth="1"/>
    <col min="2" max="2" width="10.77734375" style="1" customWidth="1"/>
    <col min="3" max="3" width="14.77734375" style="1" customWidth="1"/>
    <col min="4" max="5" width="11.21875" style="1" customWidth="1"/>
    <col min="6" max="6" width="7.77734375" style="1" customWidth="1"/>
    <col min="7" max="7" width="10.77734375" style="1" customWidth="1"/>
    <col min="8" max="8" width="13.44140625" style="1" customWidth="1"/>
    <col min="9" max="9" width="10.44140625" style="1" customWidth="1"/>
    <col min="10" max="10" width="11.21875" style="1" customWidth="1"/>
    <col min="11" max="11" width="6.77734375" style="1" customWidth="1"/>
    <col min="12" max="16384" width="11.21875" style="1"/>
  </cols>
  <sheetData>
    <row r="3" spans="2:10" ht="21" x14ac:dyDescent="0.4">
      <c r="C3" s="48"/>
      <c r="D3" s="17"/>
      <c r="E3" s="17"/>
      <c r="F3" s="17"/>
      <c r="G3" s="17"/>
      <c r="H3" s="17"/>
      <c r="I3" s="17"/>
    </row>
    <row r="4" spans="2:10" ht="28.8" x14ac:dyDescent="0.55000000000000004">
      <c r="B4" s="38" t="s">
        <v>54</v>
      </c>
      <c r="C4" s="11"/>
      <c r="D4" s="17"/>
      <c r="E4" s="17"/>
      <c r="F4" s="17"/>
      <c r="G4" s="17"/>
      <c r="H4" s="17"/>
      <c r="I4" s="11"/>
      <c r="J4" s="11"/>
    </row>
    <row r="6" spans="2:10" ht="16.2" thickBot="1" x14ac:dyDescent="0.35">
      <c r="B6" s="19" t="s">
        <v>0</v>
      </c>
      <c r="C6" s="20"/>
      <c r="D6" s="20"/>
      <c r="E6" s="21"/>
      <c r="G6" s="25" t="s">
        <v>1</v>
      </c>
      <c r="H6" s="26"/>
      <c r="I6" s="26"/>
      <c r="J6" s="27"/>
    </row>
    <row r="7" spans="2:10" ht="15.75" customHeight="1" thickTop="1" x14ac:dyDescent="0.25">
      <c r="B7" s="2"/>
      <c r="C7" s="3"/>
      <c r="D7" s="42" t="s">
        <v>2</v>
      </c>
      <c r="E7" s="43" t="s">
        <v>66</v>
      </c>
      <c r="G7" s="2"/>
      <c r="H7" s="3"/>
      <c r="I7" s="4" t="s">
        <v>2</v>
      </c>
      <c r="J7" s="5" t="s">
        <v>66</v>
      </c>
    </row>
    <row r="8" spans="2:10" ht="15.75" customHeight="1" x14ac:dyDescent="0.25">
      <c r="B8" s="39" t="s">
        <v>61</v>
      </c>
      <c r="C8" s="3"/>
      <c r="D8" s="8"/>
      <c r="E8" s="12"/>
      <c r="G8" s="39" t="s">
        <v>3</v>
      </c>
      <c r="H8" s="3"/>
      <c r="I8" s="8"/>
      <c r="J8" s="8"/>
    </row>
    <row r="9" spans="2:10" ht="15.75" customHeight="1" x14ac:dyDescent="0.25">
      <c r="B9" s="39" t="s">
        <v>56</v>
      </c>
      <c r="C9" s="3"/>
      <c r="D9" s="8"/>
      <c r="E9" s="8"/>
      <c r="G9" s="39" t="s">
        <v>4</v>
      </c>
      <c r="H9" s="3"/>
      <c r="I9" s="8"/>
      <c r="J9" s="8"/>
    </row>
    <row r="10" spans="2:10" ht="15.75" customHeight="1" x14ac:dyDescent="0.25">
      <c r="B10" s="39" t="s">
        <v>56</v>
      </c>
      <c r="C10" s="3"/>
      <c r="D10" s="8"/>
      <c r="E10" s="8"/>
      <c r="G10" s="39" t="s">
        <v>5</v>
      </c>
      <c r="H10" s="3"/>
      <c r="I10" s="8"/>
      <c r="J10" s="8"/>
    </row>
    <row r="11" spans="2:10" ht="15.75" customHeight="1" x14ac:dyDescent="0.25">
      <c r="B11" s="39" t="s">
        <v>62</v>
      </c>
      <c r="C11" s="3"/>
      <c r="D11" s="8"/>
      <c r="E11" s="8"/>
      <c r="G11" s="39" t="s">
        <v>6</v>
      </c>
      <c r="H11" s="3"/>
      <c r="I11" s="8"/>
      <c r="J11" s="8"/>
    </row>
    <row r="12" spans="2:10" ht="15.75" customHeight="1" thickBot="1" x14ac:dyDescent="0.3">
      <c r="B12" s="39" t="s">
        <v>63</v>
      </c>
      <c r="C12" s="3"/>
      <c r="D12" s="8"/>
      <c r="E12" s="8"/>
      <c r="G12" s="40" t="s">
        <v>7</v>
      </c>
      <c r="H12" s="7"/>
      <c r="I12" s="9"/>
      <c r="J12" s="9"/>
    </row>
    <row r="13" spans="2:10" ht="15.75" customHeight="1" thickTop="1" x14ac:dyDescent="0.25">
      <c r="B13" s="39" t="s">
        <v>8</v>
      </c>
      <c r="C13" s="3"/>
      <c r="D13" s="8"/>
      <c r="E13" s="12"/>
      <c r="G13" s="41" t="s">
        <v>9</v>
      </c>
      <c r="I13" s="10"/>
      <c r="J13" s="10"/>
    </row>
    <row r="14" spans="2:10" ht="15.75" customHeight="1" thickBot="1" x14ac:dyDescent="0.3">
      <c r="B14" s="40" t="s">
        <v>58</v>
      </c>
      <c r="C14" s="7"/>
      <c r="D14" s="9"/>
      <c r="E14" s="9"/>
      <c r="G14" s="39" t="s">
        <v>10</v>
      </c>
      <c r="H14" s="3"/>
      <c r="I14" s="8"/>
      <c r="J14" s="8"/>
    </row>
    <row r="15" spans="2:10" ht="21" customHeight="1" thickTop="1" thickBot="1" x14ac:dyDescent="0.3">
      <c r="B15" s="22" t="s">
        <v>11</v>
      </c>
      <c r="C15" s="23"/>
      <c r="D15" s="24">
        <f>SUM(D8:D14)</f>
        <v>0</v>
      </c>
      <c r="E15" s="24">
        <f>SUM(E8:E14)</f>
        <v>0</v>
      </c>
      <c r="G15" s="40" t="s">
        <v>12</v>
      </c>
      <c r="H15" s="7"/>
      <c r="I15" s="9"/>
      <c r="J15" s="9"/>
    </row>
    <row r="16" spans="2:10" ht="15.75" customHeight="1" thickTop="1" x14ac:dyDescent="0.25">
      <c r="G16" s="39" t="s">
        <v>13</v>
      </c>
      <c r="H16" s="3"/>
      <c r="I16" s="8"/>
      <c r="J16" s="8"/>
    </row>
    <row r="17" spans="2:10" ht="15.75" customHeight="1" x14ac:dyDescent="0.25">
      <c r="B17" s="18"/>
      <c r="C17" s="18"/>
      <c r="G17" s="39" t="s">
        <v>14</v>
      </c>
      <c r="H17" s="3"/>
      <c r="I17" s="8"/>
      <c r="J17" s="8"/>
    </row>
    <row r="18" spans="2:10" ht="15.75" customHeight="1" x14ac:dyDescent="0.25">
      <c r="G18" s="39" t="s">
        <v>15</v>
      </c>
      <c r="H18" s="3"/>
      <c r="I18" s="8"/>
      <c r="J18" s="8"/>
    </row>
    <row r="19" spans="2:10" ht="16.5" customHeight="1" thickBot="1" x14ac:dyDescent="0.35">
      <c r="B19" s="25" t="s">
        <v>16</v>
      </c>
      <c r="C19" s="26"/>
      <c r="D19" s="26"/>
      <c r="E19" s="27"/>
      <c r="G19" s="39" t="s">
        <v>17</v>
      </c>
      <c r="H19" s="3"/>
      <c r="I19" s="8"/>
      <c r="J19" s="8"/>
    </row>
    <row r="20" spans="2:10" ht="15.75" customHeight="1" thickTop="1" x14ac:dyDescent="0.25">
      <c r="B20" s="2"/>
      <c r="C20" s="3"/>
      <c r="D20" s="4" t="s">
        <v>2</v>
      </c>
      <c r="E20" s="5" t="s">
        <v>66</v>
      </c>
      <c r="G20" s="39" t="s">
        <v>18</v>
      </c>
      <c r="H20" s="3"/>
      <c r="I20" s="8"/>
      <c r="J20" s="8"/>
    </row>
    <row r="21" spans="2:10" ht="15.75" customHeight="1" x14ac:dyDescent="0.25">
      <c r="B21" s="14" t="s">
        <v>60</v>
      </c>
      <c r="C21" s="44"/>
      <c r="D21" s="8"/>
      <c r="E21" s="8"/>
      <c r="G21" s="39" t="s">
        <v>19</v>
      </c>
      <c r="H21" s="3"/>
      <c r="I21" s="8"/>
      <c r="J21" s="8"/>
    </row>
    <row r="22" spans="2:10" ht="15.75" customHeight="1" thickBot="1" x14ac:dyDescent="0.3">
      <c r="B22" s="14" t="s">
        <v>20</v>
      </c>
      <c r="C22" s="44"/>
      <c r="D22" s="8"/>
      <c r="E22" s="8"/>
      <c r="G22" s="40" t="s">
        <v>21</v>
      </c>
      <c r="H22" s="7"/>
      <c r="I22" s="9"/>
      <c r="J22" s="9"/>
    </row>
    <row r="23" spans="2:10" ht="15.75" customHeight="1" thickTop="1" x14ac:dyDescent="0.25">
      <c r="B23" s="14" t="s">
        <v>22</v>
      </c>
      <c r="C23" s="44"/>
      <c r="D23" s="8"/>
      <c r="E23" s="8"/>
      <c r="G23" s="39" t="s">
        <v>23</v>
      </c>
      <c r="H23" s="3"/>
      <c r="I23" s="8"/>
      <c r="J23" s="8"/>
    </row>
    <row r="24" spans="2:10" ht="15.75" customHeight="1" x14ac:dyDescent="0.25">
      <c r="B24" s="14" t="s">
        <v>59</v>
      </c>
      <c r="C24" s="44"/>
      <c r="D24" s="8"/>
      <c r="E24" s="8"/>
      <c r="G24" s="39" t="s">
        <v>24</v>
      </c>
      <c r="H24" s="3"/>
      <c r="I24" s="8"/>
      <c r="J24" s="8"/>
    </row>
    <row r="25" spans="2:10" ht="15.75" customHeight="1" thickBot="1" x14ac:dyDescent="0.3">
      <c r="B25" s="13" t="s">
        <v>25</v>
      </c>
      <c r="C25" s="45"/>
      <c r="D25" s="9"/>
      <c r="E25" s="9"/>
      <c r="G25" s="39" t="s">
        <v>26</v>
      </c>
      <c r="H25" s="3"/>
      <c r="I25" s="8"/>
      <c r="J25" s="8"/>
    </row>
    <row r="26" spans="2:10" ht="15.75" customHeight="1" thickTop="1" x14ac:dyDescent="0.25">
      <c r="B26" s="14" t="s">
        <v>27</v>
      </c>
      <c r="C26" s="44"/>
      <c r="D26" s="8"/>
      <c r="E26" s="8"/>
      <c r="G26" s="39" t="s">
        <v>28</v>
      </c>
      <c r="H26" s="3"/>
      <c r="I26" s="8"/>
      <c r="J26" s="8"/>
    </row>
    <row r="27" spans="2:10" ht="15.75" customHeight="1" x14ac:dyDescent="0.25">
      <c r="B27" s="14" t="s">
        <v>29</v>
      </c>
      <c r="C27" s="44"/>
      <c r="D27" s="8"/>
      <c r="E27" s="8"/>
      <c r="G27" s="39" t="s">
        <v>30</v>
      </c>
      <c r="H27" s="3"/>
      <c r="I27" s="8"/>
      <c r="J27" s="8"/>
    </row>
    <row r="28" spans="2:10" ht="15.75" customHeight="1" x14ac:dyDescent="0.25">
      <c r="B28" s="14" t="s">
        <v>31</v>
      </c>
      <c r="C28" s="44"/>
      <c r="D28" s="8"/>
      <c r="E28" s="8"/>
      <c r="G28" s="39" t="s">
        <v>32</v>
      </c>
      <c r="H28" s="3"/>
      <c r="I28" s="8"/>
      <c r="J28" s="8"/>
    </row>
    <row r="29" spans="2:10" ht="15.75" customHeight="1" thickBot="1" x14ac:dyDescent="0.3">
      <c r="B29" s="14" t="s">
        <v>33</v>
      </c>
      <c r="C29" s="44"/>
      <c r="D29" s="8"/>
      <c r="E29" s="8"/>
      <c r="G29" s="40" t="s">
        <v>34</v>
      </c>
      <c r="H29" s="7"/>
      <c r="I29" s="9"/>
      <c r="J29" s="9"/>
    </row>
    <row r="30" spans="2:10" ht="15.75" customHeight="1" thickTop="1" x14ac:dyDescent="0.25">
      <c r="B30" s="14" t="s">
        <v>35</v>
      </c>
      <c r="C30" s="44"/>
      <c r="D30" s="8"/>
      <c r="E30" s="8"/>
      <c r="G30" s="41" t="s">
        <v>36</v>
      </c>
      <c r="I30" s="10"/>
      <c r="J30" s="10"/>
    </row>
    <row r="31" spans="2:10" ht="15.75" customHeight="1" x14ac:dyDescent="0.25">
      <c r="B31" s="14" t="s">
        <v>37</v>
      </c>
      <c r="C31" s="44"/>
      <c r="D31" s="8"/>
      <c r="E31" s="8"/>
      <c r="G31" s="39" t="s">
        <v>53</v>
      </c>
      <c r="H31" s="3"/>
      <c r="I31" s="8"/>
      <c r="J31" s="8"/>
    </row>
    <row r="32" spans="2:10" ht="15.75" customHeight="1" thickBot="1" x14ac:dyDescent="0.3">
      <c r="B32" s="13" t="s">
        <v>55</v>
      </c>
      <c r="C32" s="45"/>
      <c r="D32" s="9"/>
      <c r="E32" s="9"/>
      <c r="G32" s="40" t="s">
        <v>38</v>
      </c>
      <c r="H32" s="7"/>
      <c r="I32" s="9"/>
      <c r="J32" s="9"/>
    </row>
    <row r="33" spans="2:10" ht="21" customHeight="1" thickTop="1" x14ac:dyDescent="0.25">
      <c r="B33" s="14" t="s">
        <v>39</v>
      </c>
      <c r="C33" s="44"/>
      <c r="D33" s="8"/>
      <c r="E33" s="8"/>
      <c r="G33" s="28" t="s">
        <v>40</v>
      </c>
      <c r="H33" s="29"/>
      <c r="I33" s="30">
        <f>SUM(I8:I32)</f>
        <v>0</v>
      </c>
      <c r="J33" s="30">
        <f>SUM(J8:J32)</f>
        <v>0</v>
      </c>
    </row>
    <row r="34" spans="2:10" ht="15.75" customHeight="1" x14ac:dyDescent="0.25">
      <c r="B34" s="14" t="s">
        <v>41</v>
      </c>
      <c r="C34" s="44"/>
      <c r="D34" s="8"/>
      <c r="E34" s="8"/>
    </row>
    <row r="35" spans="2:10" ht="15.75" customHeight="1" x14ac:dyDescent="0.25">
      <c r="B35" s="14" t="s">
        <v>42</v>
      </c>
      <c r="C35" s="44"/>
      <c r="D35" s="8"/>
      <c r="E35" s="8"/>
    </row>
    <row r="36" spans="2:10" ht="15.75" customHeight="1" x14ac:dyDescent="0.25">
      <c r="B36" s="14" t="s">
        <v>43</v>
      </c>
      <c r="C36" s="44"/>
      <c r="D36" s="8"/>
      <c r="E36" s="8"/>
    </row>
    <row r="37" spans="2:10" ht="16.5" customHeight="1" thickBot="1" x14ac:dyDescent="0.35">
      <c r="B37" s="13" t="s">
        <v>57</v>
      </c>
      <c r="C37" s="45"/>
      <c r="D37" s="9"/>
      <c r="E37" s="9"/>
      <c r="G37" s="19" t="s">
        <v>44</v>
      </c>
      <c r="H37" s="20"/>
      <c r="I37" s="20"/>
      <c r="J37" s="21"/>
    </row>
    <row r="38" spans="2:10" ht="17.25" customHeight="1" thickTop="1" x14ac:dyDescent="0.25">
      <c r="B38" s="14" t="s">
        <v>64</v>
      </c>
      <c r="C38" s="44"/>
      <c r="D38" s="8"/>
      <c r="E38" s="8"/>
      <c r="G38" s="2"/>
      <c r="H38" s="3"/>
      <c r="I38" s="4" t="s">
        <v>2</v>
      </c>
      <c r="J38" s="5" t="s">
        <v>66</v>
      </c>
    </row>
    <row r="39" spans="2:10" ht="15.75" customHeight="1" x14ac:dyDescent="0.25">
      <c r="B39" s="14" t="s">
        <v>64</v>
      </c>
      <c r="C39" s="44"/>
      <c r="D39" s="8"/>
      <c r="E39" s="8"/>
      <c r="G39" s="14" t="s">
        <v>45</v>
      </c>
      <c r="H39" s="3"/>
      <c r="I39" s="15">
        <f>D15</f>
        <v>0</v>
      </c>
      <c r="J39" s="15">
        <f>E15</f>
        <v>0</v>
      </c>
    </row>
    <row r="40" spans="2:10" ht="18" customHeight="1" x14ac:dyDescent="0.25">
      <c r="B40" s="49" t="s">
        <v>65</v>
      </c>
      <c r="C40" s="50"/>
      <c r="D40" s="8"/>
      <c r="E40" s="8"/>
      <c r="G40" s="14" t="s">
        <v>46</v>
      </c>
      <c r="H40" s="3"/>
      <c r="I40" s="15">
        <f>D43</f>
        <v>0</v>
      </c>
      <c r="J40" s="15">
        <f>E43</f>
        <v>0</v>
      </c>
    </row>
    <row r="41" spans="2:10" ht="15.75" customHeight="1" x14ac:dyDescent="0.25">
      <c r="B41" s="14" t="s">
        <v>52</v>
      </c>
      <c r="C41" s="44"/>
      <c r="D41" s="8"/>
      <c r="E41" s="8"/>
      <c r="G41" s="14" t="s">
        <v>47</v>
      </c>
      <c r="H41" s="3"/>
      <c r="I41" s="15">
        <f>I33</f>
        <v>0</v>
      </c>
      <c r="J41" s="15">
        <f>J33</f>
        <v>0</v>
      </c>
    </row>
    <row r="42" spans="2:10" ht="15.75" customHeight="1" thickBot="1" x14ac:dyDescent="0.3">
      <c r="B42" s="6"/>
      <c r="C42" s="7"/>
      <c r="D42" s="9"/>
      <c r="E42" s="9"/>
      <c r="G42" s="13" t="s">
        <v>48</v>
      </c>
      <c r="H42" s="7"/>
      <c r="I42" s="46">
        <f>I40+I41</f>
        <v>0</v>
      </c>
      <c r="J42" s="16">
        <f>J40+J41</f>
        <v>0</v>
      </c>
    </row>
    <row r="43" spans="2:10" ht="24" customHeight="1" thickTop="1" x14ac:dyDescent="0.25">
      <c r="B43" s="28" t="s">
        <v>49</v>
      </c>
      <c r="C43" s="37"/>
      <c r="D43" s="30">
        <f>+SUM(D21:D42)</f>
        <v>0</v>
      </c>
      <c r="E43" s="30">
        <f>SUM(E21:E42)</f>
        <v>0</v>
      </c>
      <c r="G43" s="31" t="s">
        <v>50</v>
      </c>
      <c r="H43" s="32"/>
      <c r="I43" s="33"/>
      <c r="J43" s="33"/>
    </row>
    <row r="44" spans="2:10" ht="15.75" customHeight="1" x14ac:dyDescent="0.25">
      <c r="G44" s="31" t="s">
        <v>51</v>
      </c>
      <c r="H44" s="32"/>
      <c r="I44" s="34">
        <f>SUM(I39)-(I40+I41)</f>
        <v>0</v>
      </c>
      <c r="J44" s="34">
        <f>SUM(J39)-(J40+J41)</f>
        <v>0</v>
      </c>
    </row>
    <row r="45" spans="2:10" ht="9.75" customHeight="1" x14ac:dyDescent="0.25">
      <c r="G45" s="35"/>
      <c r="H45" s="23"/>
      <c r="I45" s="36"/>
      <c r="J45" s="36"/>
    </row>
    <row r="47" spans="2:10" ht="61.95" customHeight="1" x14ac:dyDescent="0.25">
      <c r="G47" s="47" t="s">
        <v>67</v>
      </c>
      <c r="H47" s="47"/>
      <c r="I47" s="47"/>
      <c r="J47" s="47"/>
    </row>
  </sheetData>
  <mergeCells count="1">
    <mergeCell ref="B40:C40"/>
  </mergeCells>
  <phoneticPr fontId="0" type="noConversion"/>
  <printOptions horizontalCentered="1" verticalCentered="1"/>
  <pageMargins left="0.25" right="0.25" top="0.75" bottom="0.75" header="0.3" footer="0.3"/>
  <pageSetup scale="89" fitToHeight="2" orientation="portrait" verticalDpi="4294967292" r:id="rId1"/>
  <headerFooter alignWithMargins="0"/>
  <rowBreaks count="1" manualBreakCount="1">
    <brk id="45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CASHFLOW</vt:lpstr>
      <vt:lpstr>CASHFLOW!Print_Area</vt:lpstr>
    </vt:vector>
  </TitlesOfParts>
  <Manager/>
  <Company>Evensky, Brown &amp; Katz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Flow Worksheet</dc:title>
  <dc:subject>Form 5-03</dc:subject>
  <dc:creator>Evensky, Brown &amp; Katz</dc:creator>
  <cp:keywords/>
  <dc:description/>
  <cp:lastModifiedBy>Fred Quinn</cp:lastModifiedBy>
  <cp:revision/>
  <cp:lastPrinted>2025-03-20T21:38:23Z</cp:lastPrinted>
  <dcterms:created xsi:type="dcterms:W3CDTF">1999-02-18T18:33:05Z</dcterms:created>
  <dcterms:modified xsi:type="dcterms:W3CDTF">2026-03-06T00:34:40Z</dcterms:modified>
  <cp:category/>
  <cp:contentStatus/>
</cp:coreProperties>
</file>